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<sst xmlns="http://schemas.openxmlformats.org/spreadsheetml/2006/main" count="61" uniqueCount="61">
  <si>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</si>
  <si>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</si>
  <si>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</si>
  <si>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</si>
  <si>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</si>
  <si>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</si>
  <si>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</si>
  <si>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</si>
  <si>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</si>
  <si>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</si>
  <si>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</si>
  <si>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</si>
  <si>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</si>
  <si>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</si>
  <si>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</si>
  <si>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</si>
  <si>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</si>
  <si>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</si>
  <si>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</si>
  <si>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</si>
  <si>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</si>
  <si>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</si>
  <si>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</si>
  <si>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Příjmy z financování</t>
  </si>
  <si>
    <t>P5</t>
  </si>
  <si>
    <t>P6</t>
  </si>
  <si>
    <t>Příjmy z financování celkem</t>
  </si>
  <si>
    <t>Výdaje z financování</t>
  </si>
  <si>
    <t>V3</t>
  </si>
  <si>
    <t>úvěry krátkodobé - 8113</t>
  </si>
  <si>
    <t>úvěry dlouhodobé - 8123</t>
  </si>
  <si>
    <t>Výdaje z financování celkem</t>
  </si>
  <si>
    <t>ř.4200</t>
  </si>
  <si>
    <t>ř.4430</t>
  </si>
  <si>
    <t>v tis. Kč</t>
  </si>
  <si>
    <t>Daňové příjmy + poplatky</t>
  </si>
  <si>
    <t>P8</t>
  </si>
  <si>
    <t>zapojení zůstatku loňského roku</t>
  </si>
  <si>
    <t>Příjmy celkem</t>
  </si>
  <si>
    <t>Výdaje celkem</t>
  </si>
  <si>
    <t>rok 2017</t>
  </si>
  <si>
    <t>rok 2018</t>
  </si>
  <si>
    <t>rok 2019</t>
  </si>
  <si>
    <t>Rozpočtový výhled</t>
  </si>
  <si>
    <t>Obec Meziříčí</t>
  </si>
  <si>
    <t xml:space="preserve">splátka dlouhodobých přijatých prostředků </t>
  </si>
  <si>
    <t>Schváleno na ZO dne:</t>
  </si>
  <si>
    <t>číslo usnesení</t>
  </si>
  <si>
    <t>69/2016</t>
  </si>
  <si>
    <t>Smlouva o zápůjčce na financování stavby Vodovodu Meziříčí ze dne 12.5.2015.</t>
  </si>
  <si>
    <t>Doba splatnosti:</t>
  </si>
  <si>
    <t>Výše bezúročné půjčky:</t>
  </si>
  <si>
    <t>10 let</t>
  </si>
  <si>
    <t>První splátka:</t>
  </si>
  <si>
    <t>Pravidelná roční splátka:</t>
  </si>
  <si>
    <t>Poslední splátka:</t>
  </si>
  <si>
    <t>červen 2016</t>
  </si>
  <si>
    <t>červen 2025</t>
  </si>
  <si>
    <t>Stav půjčky k 29.12.2016</t>
  </si>
  <si>
    <t>Karel Černý</t>
  </si>
  <si>
    <t>starosta obce Meziříčí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</si>
</sst>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38" applyFont="1" applyAlignment="1">
      <alignment/>
    </xf>
    <xf numFmtId="0" fontId="0" fillId="0" borderId="0" xfId="0" applyAlignment="1">
      <alignment horizontal="right"/>
    </xf>
    <xf numFmtId="44" fontId="0" fillId="0" borderId="0" xfId="38" applyFont="1" applyAlignment="1">
      <alignment horizontal="center"/>
    </xf>
    <xf numFmtId="14" fontId="22" fillId="0" borderId="0" xfId="0" applyNumberFormat="1" applyFont="1" applyAlignment="1">
      <alignment/>
    </xf>
    <xf numFmtId="44" fontId="22" fillId="0" borderId="0" xfId="38" applyFont="1" applyAlignment="1">
      <alignment horizontal="center"/>
    </xf>
    <xf numFmtId="44" fontId="0" fillId="0" borderId="0" xfId="38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0" borderId="0" xfId="38" applyFont="1" applyAlignment="1">
      <alignment horizontal="center"/>
    </xf>
    <xf numFmtId="44" fontId="0" fillId="0" borderId="0" xfId="38" applyFont="1" applyAlignment="1">
      <alignment horizont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38" applyNumberFormat="1" applyFont="1" applyAlignment="1">
      <alignment horizontal="center"/>
    </xf>
    <xf numFmtId="164" fontId="0" fillId="0" borderId="0" xfId="38" applyNumberFormat="1" applyFont="1" applyAlignment="1">
      <alignment horizontal="center"/>
    </xf>
    <xf numFmtId="49" fontId="0" fillId="0" borderId="0" xfId="38" applyNumberFormat="1" applyFont="1" applyAlignment="1">
      <alignment horizontal="center"/>
    </xf>
    <xf numFmtId="49" fontId="0" fillId="0" borderId="0" xfId="38" applyNumberFormat="1" applyFont="1" applyAlignment="1">
      <alignment horizontal="center"/>
    </xf>
    <xf numFmtId="164" fontId="22" fillId="0" borderId="0" xfId="38" applyNumberFormat="1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0" fillId="0" borderId="0" xfId="0" applyAlignment="1">
      <alignment horizontal="center"/>
    </xf>
    <xf numFmtId="44" fontId="0" fillId="0" borderId="0" xfId="38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9">
      <selection activeCell="I44" sqref="I44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38.7109375" style="0" customWidth="1"/>
    <col min="4" max="4" width="7.7109375" style="0" customWidth="1"/>
    <col min="5" max="5" width="9.421875" style="0" customWidth="1"/>
    <col min="6" max="6" width="9.140625" style="0" customWidth="1"/>
    <col min="7" max="7" width="9.8515625" style="0" customWidth="1"/>
  </cols>
  <sheetData>
    <row r="1" spans="1:7" ht="21">
      <c r="A1" s="11" t="s">
        <v>43</v>
      </c>
      <c r="B1" s="11"/>
      <c r="C1" s="11"/>
      <c r="D1" s="11"/>
      <c r="E1" s="11"/>
      <c r="F1" s="11"/>
      <c r="G1" s="11"/>
    </row>
    <row r="2" spans="1:7" ht="15.75">
      <c r="A2" s="12" t="s">
        <v>34</v>
      </c>
      <c r="B2" s="12"/>
      <c r="C2" s="12"/>
      <c r="D2" s="12"/>
      <c r="E2" s="12"/>
      <c r="F2" s="12"/>
      <c r="G2" s="12"/>
    </row>
    <row r="3" spans="1:7" ht="15.75">
      <c r="A3" s="13" t="s">
        <v>44</v>
      </c>
      <c r="B3" s="13"/>
      <c r="C3" s="13"/>
      <c r="D3" s="13"/>
      <c r="E3" s="13"/>
      <c r="F3" s="13"/>
      <c r="G3" s="13"/>
    </row>
    <row r="4" ht="15.75" thickBot="1"/>
    <row r="5" spans="1:7" ht="27.75" customHeight="1" thickBot="1">
      <c r="A5" s="17"/>
      <c r="B5" s="18"/>
      <c r="C5" s="18"/>
      <c r="D5" s="19"/>
      <c r="E5" s="20" t="s">
        <v>40</v>
      </c>
      <c r="F5" s="20" t="s">
        <v>41</v>
      </c>
      <c r="G5" s="21" t="s">
        <v>42</v>
      </c>
    </row>
    <row r="6" spans="1:7" ht="15.75" thickTop="1">
      <c r="A6" s="30" t="s">
        <v>0</v>
      </c>
      <c r="B6" s="31" t="s">
        <v>1</v>
      </c>
      <c r="C6" s="31" t="s">
        <v>35</v>
      </c>
      <c r="D6" s="31" t="s">
        <v>2</v>
      </c>
      <c r="E6" s="31">
        <v>2116</v>
      </c>
      <c r="F6" s="32">
        <v>2000</v>
      </c>
      <c r="G6" s="33">
        <v>2100</v>
      </c>
    </row>
    <row r="7" spans="1:7" ht="15">
      <c r="A7" s="34" t="s">
        <v>3</v>
      </c>
      <c r="B7" s="35" t="s">
        <v>4</v>
      </c>
      <c r="C7" s="35" t="s">
        <v>5</v>
      </c>
      <c r="D7" s="35" t="s">
        <v>6</v>
      </c>
      <c r="E7" s="35">
        <v>244</v>
      </c>
      <c r="F7" s="35">
        <v>270</v>
      </c>
      <c r="G7" s="36">
        <v>250</v>
      </c>
    </row>
    <row r="8" spans="1:7" ht="15">
      <c r="A8" s="34" t="s">
        <v>7</v>
      </c>
      <c r="B8" s="35" t="s">
        <v>8</v>
      </c>
      <c r="C8" s="35" t="s">
        <v>9</v>
      </c>
      <c r="D8" s="35" t="s">
        <v>10</v>
      </c>
      <c r="E8" s="35">
        <v>0</v>
      </c>
      <c r="F8" s="35">
        <v>0</v>
      </c>
      <c r="G8" s="36">
        <v>0</v>
      </c>
    </row>
    <row r="9" spans="1:7" ht="15">
      <c r="A9" s="34" t="s">
        <v>11</v>
      </c>
      <c r="B9" s="35" t="s">
        <v>12</v>
      </c>
      <c r="C9" s="35" t="s">
        <v>13</v>
      </c>
      <c r="D9" s="35" t="s">
        <v>14</v>
      </c>
      <c r="E9" s="35">
        <v>55</v>
      </c>
      <c r="F9" s="35">
        <v>55</v>
      </c>
      <c r="G9" s="36">
        <v>50</v>
      </c>
    </row>
    <row r="10" spans="1:7" ht="15">
      <c r="A10" s="34"/>
      <c r="B10" s="35"/>
      <c r="C10" s="37" t="s">
        <v>15</v>
      </c>
      <c r="D10" s="35" t="s">
        <v>32</v>
      </c>
      <c r="E10" s="35">
        <f>SUM(E6:E9)</f>
        <v>2415</v>
      </c>
      <c r="F10" s="35">
        <f>SUM(F6:F9)</f>
        <v>2325</v>
      </c>
      <c r="G10" s="36">
        <f>SUM(G6:G9)</f>
        <v>2400</v>
      </c>
    </row>
    <row r="11" spans="1:7" ht="15">
      <c r="A11" s="34" t="s">
        <v>16</v>
      </c>
      <c r="B11" s="35" t="s">
        <v>17</v>
      </c>
      <c r="C11" s="35" t="s">
        <v>18</v>
      </c>
      <c r="D11" s="35"/>
      <c r="E11" s="35">
        <v>2380</v>
      </c>
      <c r="F11" s="35">
        <v>2085</v>
      </c>
      <c r="G11" s="36">
        <v>1800</v>
      </c>
    </row>
    <row r="12" spans="1:7" ht="15">
      <c r="A12" s="34" t="s">
        <v>19</v>
      </c>
      <c r="B12" s="35" t="s">
        <v>20</v>
      </c>
      <c r="C12" s="35" t="s">
        <v>21</v>
      </c>
      <c r="D12" s="35"/>
      <c r="E12" s="35">
        <v>250</v>
      </c>
      <c r="F12" s="35">
        <v>55</v>
      </c>
      <c r="G12" s="36">
        <v>800</v>
      </c>
    </row>
    <row r="13" spans="1:7" ht="15">
      <c r="A13" s="34"/>
      <c r="B13" s="35"/>
      <c r="C13" s="37" t="s">
        <v>22</v>
      </c>
      <c r="D13" s="35" t="s">
        <v>33</v>
      </c>
      <c r="E13" s="35">
        <f>SUM(E11:E12)</f>
        <v>2630</v>
      </c>
      <c r="F13" s="35">
        <f>SUM(F11:F12)</f>
        <v>2140</v>
      </c>
      <c r="G13" s="36">
        <f>SUM(G11:G12)</f>
        <v>2600</v>
      </c>
    </row>
    <row r="14" spans="1:7" ht="15">
      <c r="A14" s="34"/>
      <c r="B14" s="35"/>
      <c r="C14" s="35"/>
      <c r="D14" s="35"/>
      <c r="E14" s="35"/>
      <c r="F14" s="35"/>
      <c r="G14" s="36"/>
    </row>
    <row r="15" spans="1:7" ht="15">
      <c r="A15" s="34"/>
      <c r="B15" s="38" t="s">
        <v>23</v>
      </c>
      <c r="C15" s="39"/>
      <c r="D15" s="35"/>
      <c r="E15" s="35"/>
      <c r="F15" s="35"/>
      <c r="G15" s="36"/>
    </row>
    <row r="16" spans="1:7" ht="15">
      <c r="A16" s="34" t="s">
        <v>24</v>
      </c>
      <c r="B16" s="35"/>
      <c r="C16" s="35" t="s">
        <v>29</v>
      </c>
      <c r="D16" s="35"/>
      <c r="E16" s="35">
        <v>0</v>
      </c>
      <c r="F16" s="35">
        <v>0</v>
      </c>
      <c r="G16" s="36">
        <v>0</v>
      </c>
    </row>
    <row r="17" spans="1:7" ht="15">
      <c r="A17" s="34" t="s">
        <v>25</v>
      </c>
      <c r="B17" s="35"/>
      <c r="C17" s="35" t="s">
        <v>30</v>
      </c>
      <c r="D17" s="35"/>
      <c r="E17" s="35">
        <v>0</v>
      </c>
      <c r="F17" s="35">
        <v>0</v>
      </c>
      <c r="G17" s="36">
        <v>0</v>
      </c>
    </row>
    <row r="18" spans="1:7" ht="15">
      <c r="A18" s="34" t="s">
        <v>36</v>
      </c>
      <c r="B18" s="35"/>
      <c r="C18" s="35" t="s">
        <v>37</v>
      </c>
      <c r="D18" s="35"/>
      <c r="E18" s="35">
        <v>400</v>
      </c>
      <c r="F18" s="35">
        <v>0</v>
      </c>
      <c r="G18" s="36">
        <v>385</v>
      </c>
    </row>
    <row r="19" spans="1:7" ht="15">
      <c r="A19" s="34"/>
      <c r="B19" s="35"/>
      <c r="C19" s="35" t="s">
        <v>26</v>
      </c>
      <c r="D19" s="35"/>
      <c r="E19" s="35">
        <f>SUM(E16:E18)</f>
        <v>400</v>
      </c>
      <c r="F19" s="35">
        <f>SUM(F16:F18)</f>
        <v>0</v>
      </c>
      <c r="G19" s="36">
        <f>SUM(G16:G18)</f>
        <v>385</v>
      </c>
    </row>
    <row r="20" spans="1:7" ht="15">
      <c r="A20" s="34"/>
      <c r="B20" s="35"/>
      <c r="C20" s="35"/>
      <c r="D20" s="35"/>
      <c r="E20" s="35"/>
      <c r="F20" s="35"/>
      <c r="G20" s="36"/>
    </row>
    <row r="21" spans="1:7" ht="15">
      <c r="A21" s="34"/>
      <c r="B21" s="38" t="s">
        <v>27</v>
      </c>
      <c r="C21" s="38"/>
      <c r="D21" s="35"/>
      <c r="E21" s="35"/>
      <c r="F21" s="35"/>
      <c r="G21" s="36"/>
    </row>
    <row r="22" spans="1:7" ht="15">
      <c r="A22" s="34"/>
      <c r="B22" s="35"/>
      <c r="C22" s="35" t="s">
        <v>45</v>
      </c>
      <c r="D22" s="35">
        <v>8124</v>
      </c>
      <c r="E22" s="35">
        <v>185</v>
      </c>
      <c r="F22" s="35">
        <v>185</v>
      </c>
      <c r="G22" s="36">
        <v>185</v>
      </c>
    </row>
    <row r="23" spans="1:7" ht="15">
      <c r="A23" s="34"/>
      <c r="B23" s="35" t="s">
        <v>28</v>
      </c>
      <c r="C23" s="40" t="s">
        <v>31</v>
      </c>
      <c r="D23" s="35"/>
      <c r="E23" s="35">
        <f>E22</f>
        <v>185</v>
      </c>
      <c r="F23" s="35">
        <f>F22</f>
        <v>185</v>
      </c>
      <c r="G23" s="36">
        <f>G22</f>
        <v>185</v>
      </c>
    </row>
    <row r="24" spans="1:7" ht="15">
      <c r="A24" s="41"/>
      <c r="B24" s="40"/>
      <c r="C24" s="40"/>
      <c r="D24" s="40"/>
      <c r="E24" s="40"/>
      <c r="F24" s="40"/>
      <c r="G24" s="42"/>
    </row>
    <row r="25" spans="1:7" ht="15.75">
      <c r="A25" s="41"/>
      <c r="B25" s="40"/>
      <c r="C25" s="43" t="s">
        <v>38</v>
      </c>
      <c r="D25" s="40"/>
      <c r="E25" s="43">
        <f>E10+E16+E17+E18</f>
        <v>2815</v>
      </c>
      <c r="F25" s="43">
        <f>F10+F16+F17+F18</f>
        <v>2325</v>
      </c>
      <c r="G25" s="44">
        <f>G10+G16+G17+G18</f>
        <v>2785</v>
      </c>
    </row>
    <row r="26" spans="1:7" ht="16.5" thickBot="1">
      <c r="A26" s="45"/>
      <c r="B26" s="46"/>
      <c r="C26" s="47" t="s">
        <v>39</v>
      </c>
      <c r="D26" s="46"/>
      <c r="E26" s="47">
        <f>E13+E23</f>
        <v>2815</v>
      </c>
      <c r="F26" s="47">
        <f>F13+F23</f>
        <v>2325</v>
      </c>
      <c r="G26" s="48">
        <f>G13+G23</f>
        <v>2785</v>
      </c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22" t="s">
        <v>46</v>
      </c>
      <c r="D28" s="23">
        <v>42733</v>
      </c>
      <c r="E28" s="23"/>
      <c r="F28" s="1"/>
      <c r="G28" s="1"/>
    </row>
    <row r="29" spans="1:7" s="3" customFormat="1" ht="15">
      <c r="A29" s="2"/>
      <c r="B29" s="2"/>
      <c r="C29" s="2" t="s">
        <v>47</v>
      </c>
      <c r="D29" s="14" t="s">
        <v>48</v>
      </c>
      <c r="E29" s="14"/>
      <c r="F29" s="2"/>
      <c r="G29" s="2"/>
    </row>
    <row r="30" spans="1:7" ht="15">
      <c r="A30" s="3"/>
      <c r="B30" s="3"/>
      <c r="C30" s="3"/>
      <c r="D30" s="15"/>
      <c r="E30" s="15"/>
      <c r="F30" s="8"/>
      <c r="G30" s="8"/>
    </row>
    <row r="31" spans="1:7" ht="15">
      <c r="A31" s="3"/>
      <c r="B31" s="3"/>
      <c r="C31" s="24" t="s">
        <v>49</v>
      </c>
      <c r="D31" s="9"/>
      <c r="E31" s="9"/>
      <c r="F31" s="8"/>
      <c r="G31" s="8"/>
    </row>
    <row r="32" spans="4:5" ht="15">
      <c r="D32" s="16"/>
      <c r="E32" s="16"/>
    </row>
    <row r="33" spans="3:5" ht="15">
      <c r="C33" t="s">
        <v>51</v>
      </c>
      <c r="D33" s="25">
        <v>1853000</v>
      </c>
      <c r="E33" s="26"/>
    </row>
    <row r="34" spans="3:5" ht="15">
      <c r="C34" t="s">
        <v>50</v>
      </c>
      <c r="D34" s="25" t="s">
        <v>52</v>
      </c>
      <c r="E34" s="26"/>
    </row>
    <row r="35" spans="3:5" ht="15">
      <c r="C35" t="s">
        <v>54</v>
      </c>
      <c r="D35" s="26">
        <v>185300</v>
      </c>
      <c r="E35" s="26"/>
    </row>
    <row r="36" spans="3:5" ht="15">
      <c r="C36" t="s">
        <v>53</v>
      </c>
      <c r="D36" s="28" t="s">
        <v>56</v>
      </c>
      <c r="E36" s="27"/>
    </row>
    <row r="37" spans="3:5" ht="15">
      <c r="C37" t="s">
        <v>55</v>
      </c>
      <c r="D37" s="28" t="s">
        <v>57</v>
      </c>
      <c r="E37" s="27"/>
    </row>
    <row r="38" spans="3:5" ht="15">
      <c r="C38" s="3" t="s">
        <v>58</v>
      </c>
      <c r="D38" s="29">
        <v>1667700</v>
      </c>
      <c r="E38" s="29"/>
    </row>
    <row r="39" spans="4:5" ht="15">
      <c r="D39" s="26"/>
      <c r="E39" s="26"/>
    </row>
    <row r="40" spans="4:5" ht="15">
      <c r="D40" s="7"/>
      <c r="E40" s="7"/>
    </row>
    <row r="41" ht="15">
      <c r="A41" s="3"/>
    </row>
    <row r="42" spans="4:5" ht="15">
      <c r="D42" s="16"/>
      <c r="E42" s="16"/>
    </row>
    <row r="45" spans="1:5" ht="15">
      <c r="A45" s="3"/>
      <c r="D45" s="49" t="s">
        <v>59</v>
      </c>
      <c r="E45" s="49"/>
    </row>
    <row r="46" spans="4:6" ht="15">
      <c r="D46" s="50" t="s">
        <v>60</v>
      </c>
      <c r="E46" s="50"/>
      <c r="F46" s="50"/>
    </row>
    <row r="47" ht="15">
      <c r="E47" s="6"/>
    </row>
    <row r="49" spans="5:7" ht="15">
      <c r="E49" s="10"/>
      <c r="F49" s="4"/>
      <c r="G49" s="4"/>
    </row>
    <row r="50" spans="5:7" ht="15">
      <c r="E50" s="10"/>
      <c r="F50" s="10"/>
      <c r="G50" s="10"/>
    </row>
    <row r="52" spans="1:7" ht="15">
      <c r="A52" s="3"/>
      <c r="E52" s="5"/>
      <c r="F52" s="4"/>
      <c r="G52" s="4"/>
    </row>
    <row r="53" ht="15">
      <c r="E53" s="6"/>
    </row>
  </sheetData>
  <sheetProtection/>
  <mergeCells count="20">
    <mergeCell ref="D45:E45"/>
    <mergeCell ref="D46:F46"/>
    <mergeCell ref="D38:E38"/>
    <mergeCell ref="D39:E39"/>
    <mergeCell ref="D42:E42"/>
    <mergeCell ref="D32:E32"/>
    <mergeCell ref="D33:E33"/>
    <mergeCell ref="D37:E37"/>
    <mergeCell ref="D36:E36"/>
    <mergeCell ref="D34:E34"/>
    <mergeCell ref="D35:E35"/>
    <mergeCell ref="A1:G1"/>
    <mergeCell ref="A2:G2"/>
    <mergeCell ref="A3:G3"/>
    <mergeCell ref="A5:D5"/>
    <mergeCell ref="D29:E29"/>
    <mergeCell ref="D30:E30"/>
    <mergeCell ref="B15:C15"/>
    <mergeCell ref="B21:C21"/>
    <mergeCell ref="D28:E28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2017-02-28T16:01:25Z</dcterms:modified>
  <cp:category/>
  <cp:version/>
  <cp:contentType/>
  <cp:contentStatus/>
</cp:coreProperties>
</file>